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4240" windowHeight="12675" activeTab="0"/>
  </bookViews>
  <sheets>
    <sheet name="0610160" sheetId="1" r:id="rId1"/>
  </sheets>
  <definedNames>
    <definedName name="_xlnm.Print_Area" localSheetId="0">'0610160'!$A$1:$L$171</definedName>
  </definedNames>
  <calcPr fullCalcOnLoad="1"/>
</workbook>
</file>

<file path=xl/sharedStrings.xml><?xml version="1.0" encoding="utf-8"?>
<sst xmlns="http://schemas.openxmlformats.org/spreadsheetml/2006/main" count="364" uniqueCount="153">
  <si>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</si>
  <si>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</si>
  <si>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</si>
  <si>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</si>
  <si>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</si>
  <si>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</si>
  <si>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</si>
  <si>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</si>
  <si>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</si>
  <si>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</si>
  <si>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</si>
  <si>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</si>
  <si>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</si>
  <si>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</si>
  <si>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</si>
  <si>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</si>
  <si>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</si>
  <si>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</si>
  <si>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</si>
  <si>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</si>
  <si>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</si>
  <si>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</si>
  <si>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</si>
  <si>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</si>
  <si>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</si>
  <si>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</si>
  <si>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</si>
  <si>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</si>
  <si>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</si>
  <si>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</si>
  <si>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</si>
  <si>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</si>
  <si>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</si>
  <si>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</si>
  <si>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</si>
  <si>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</si>
  <si>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</si>
  <si>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</si>
  <si>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</si>
  <si>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</si>
  <si>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</si>
  <si>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</si>
  <si>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</si>
  <si>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</si>
  <si>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</si>
  <si>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</si>
  <si>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</si>
  <si>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</si>
  <si>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</si>
  <si>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</si>
  <si>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t>Пояснення щодо розбіжностей між фактичними та плановими результативними показниками  </t>
  </si>
  <si>
    <t>продукту </t>
  </si>
  <si>
    <t>Пояснення щодо розбіжностей між фактичними та плановими результативними показниками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</si>
  <si>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</si>
  <si>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</si>
  <si>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</si>
  <si>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</si>
  <si>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</si>
  <si>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</si>
  <si>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</si>
  <si>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</si>
  <si>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</si>
  <si>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</si>
  <si>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</si>
  <si>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</si>
  <si>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</si>
  <si>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</si>
  <si>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</si>
  <si>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</si>
  <si>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</si>
  <si>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</si>
  <si>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</si>
  <si>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</si>
  <si>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</si>
  <si>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</si>
  <si>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</si>
  <si>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</si>
  <si>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</si>
  <si>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</si>
  <si>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</si>
  <si>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</si>
  <si>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</si>
  <si>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</si>
  <si>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</si>
  <si>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</si>
  <si>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</si>
  <si>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</si>
  <si>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</si>
  <si>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</si>
  <si>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</si>
  <si>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</si>
  <si>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</si>
  <si>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</si>
  <si>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</si>
  <si>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</si>
  <si>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</si>
  <si>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</si>
  <si>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</si>
  <si>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</si>
  <si>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5.7 "Стан фінансової дисципліни":</t>
  </si>
  <si>
    <t>6. Узагальнений висновок щодо:</t>
  </si>
  <si>
    <t>_________</t>
  </si>
  <si>
    <t>(підпис) </t>
  </si>
  <si>
    <t xml:space="preserve">Відділ освіти молоді, та спорту Новгрод-Сіверської міської ради Чернігівської області </t>
  </si>
  <si>
    <t xml:space="preserve"> Відділ освіти молоді, та спорту Новгрод-Сіверської міської ради Чернігівської області 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</si>
  <si>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</si>
  <si>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1.             0610160  </t>
  </si>
  <si>
    <t xml:space="preserve">2.             0610160    </t>
  </si>
  <si>
    <t>3.       0610160      0111</t>
  </si>
  <si>
    <r>
      <t> (КПКВК ДБ</t>
    </r>
    <r>
      <rPr>
        <b/>
        <sz val="12"/>
        <color indexed="8"/>
        <rFont val="Times New Roman"/>
        <family val="1"/>
      </rPr>
      <t xml:space="preserve"> (МБ))   (КФКВК)                 (найменування бюджетної програми) </t>
    </r>
  </si>
  <si>
    <t xml:space="preserve">Керівництво і управління у відповідній сфері у містах (місті Києві), селищах, селах, об`єднаних територіальних громадах </t>
  </si>
  <si>
    <t>Забезпечення
виконання
наданих
законодавством
повноважень</t>
  </si>
  <si>
    <t>кількість штатних одиниць</t>
  </si>
  <si>
    <t>кількість отриманих листів, звернень, заяв, скарг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</si>
  <si>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</si>
  <si>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</si>
  <si>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</si>
  <si>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</si>
  <si>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</si>
  <si>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</si>
  <si>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</si>
  <si>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відсоток прийнятих нормативно-правових актів у загальній кількості підготовлених</t>
  </si>
  <si>
    <t>відсоток виконаних листів, заяв, скарг у їх загальній кількості</t>
  </si>
  <si>
    <t xml:space="preserve">Головний бухгалтер </t>
  </si>
  <si>
    <t xml:space="preserve">О.Д. Тиченко </t>
  </si>
  <si>
    <t>5.6 "Наявність фінансових порушень за результатами контрольних заходів": відсутні</t>
  </si>
  <si>
    <t>Здійснення загальної організації та управління у сфері відділу освіти, молоді та спорту, координація діяльності підпорядкованих установ, виконання інших функцій, пов'язаних з управлінням коштами за затверджиними  Новгород-Сіверської міською радою бюджетними програмами, забезпечення ефективного та раціонального використання. коштів.</t>
  </si>
  <si>
    <t xml:space="preserve">актуальності бюджетної програми : є актуальної до подальшої її реалізації </t>
  </si>
  <si>
    <t xml:space="preserve">ефективності бюджетної програми : </t>
  </si>
  <si>
    <t>Корисність бюджетної програми:  забезпечено організаціне, інформаційно-аналітичене, матеріально технічне забезпечення апарату, керівництво і управління у відповідній сфері.</t>
  </si>
  <si>
    <t xml:space="preserve"> довгострокових наслідків бюджетної програми</t>
  </si>
  <si>
    <t>фінансування у наступних роках бюджетної програми "Керівництво і управління у відповідній сфері у містах (місті Києві), селищах, селах, об’єднаних територіальних громадах" надасть змогу   здійснювати  організацію та управління у сфері відділу освіти, молоді та спорту, координація діяльності підпорядкованих установ, виконання інших функцій, пов'язаних з управлінням коштами за затверджиними  Новгород-Сіверської міською радою бюджетними програмами, забезпечення ефективного та раціонального використання. коштів.
 </t>
  </si>
  <si>
    <t xml:space="preserve">Начальник відділу освіти, молоді та спорту </t>
  </si>
  <si>
    <t xml:space="preserve">П.В. Верченко </t>
  </si>
  <si>
    <t xml:space="preserve">Керівництво і управління у сфері освіти </t>
  </si>
  <si>
    <t xml:space="preserve">за 2020 рік </t>
  </si>
  <si>
    <t>Відхилення фактичного показника від планованого за результатами 2020 року пояснюється економією коштів по КЕКВ 2120 "Нарахування на заробітну плату"  в сумі 24,67 грн  та  по КЕКВ 2250  "Видатки на відрядження" в сумі 3,00 за рахунок зменшення витрат на відрядження .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</si>
  <si>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</si>
  <si>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Розбіжності між фактичними та плановими показниками виникли у зв'язку з запровадженням карантину, відповідно зменшилась кількість листів та збільшилошь кількість онлайн нарад</t>
  </si>
  <si>
    <t xml:space="preserve">Відхилення фактичного показника від планованого за результатами 2020 року пояснюється  запровадженням карантину </t>
  </si>
  <si>
    <t xml:space="preserve">Витрати на утримання 1 штатної одиниці склали  100 відсотки показника ефективності, передбаченого паспортом бюджетної програми. </t>
  </si>
  <si>
    <t xml:space="preserve">Забезпечення виконання завдань з інформатизації </t>
  </si>
  <si>
    <t xml:space="preserve">затрати </t>
  </si>
  <si>
    <t>обсяг видатків</t>
  </si>
  <si>
    <t>продукту</t>
  </si>
  <si>
    <t xml:space="preserve">кількість послуг у сфері інформатизації </t>
  </si>
  <si>
    <t xml:space="preserve">ефективність </t>
  </si>
  <si>
    <t xml:space="preserve">середня вартістьоднієї послуги </t>
  </si>
  <si>
    <t xml:space="preserve">якість </t>
  </si>
  <si>
    <t xml:space="preserve">відсоток виконання завдання </t>
  </si>
  <si>
    <r>
      <t>…</t>
    </r>
    <r>
      <rPr>
        <sz val="10"/>
        <color indexed="8"/>
        <rFont val="Times New Roman"/>
        <family val="1"/>
      </rPr>
      <t> </t>
    </r>
  </si>
  <si>
    <t>Підвищення витрат  в 2020  р в порівнянні з 2019 роком відбулося за рахунок підвищення витрат по КЕКВ 2111 "Заробітна плата", у зв'язку з підвищенням окладів,  відповідно збільшилися витрати по   КЕКВ2120 "Нарахування на зарплату". Також відбулося незначне збільшення витрат по КЕКВ 2210 "Предмети, матеріали  обладнання та інвентар" за рахунок підвищення цін. У зв'язку з запровадженням карантину зменшилися витрати на відрядження (КЕКВ 2250).  В 2020 році не проводилося навчання керівництва з техніки безпеки та охорони праці КЕКВ 2282 "Окремі заходи по реалізації держаних (регіональних) програм, не віднесені до заходів розвитку".</t>
  </si>
  <si>
    <t>Високозабезпечено виконанню завдань програми при використанні бюджетних коштів, своєчасно затверджені паспорти бюджетних програм, забезпечена належна організація роботи з одержувачами бюджетних коштів.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</si>
</sst>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15" xfId="0" applyFont="1" applyBorder="1" applyAlignment="1">
      <alignment horizontal="left" wrapText="1"/>
    </xf>
    <xf numFmtId="180" fontId="7" fillId="0" borderId="12" xfId="0" applyNumberFormat="1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16" fontId="7" fillId="0" borderId="11" xfId="0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1" fillId="0" borderId="10" xfId="0" applyFont="1" applyBorder="1" applyAlignment="1">
      <alignment horizontal="left" vertical="center" wrapText="1"/>
    </xf>
    <xf numFmtId="186" fontId="51" fillId="0" borderId="10" xfId="0" applyNumberFormat="1" applyFont="1" applyBorder="1" applyAlignment="1">
      <alignment horizontal="center" vertical="center" wrapText="1"/>
    </xf>
    <xf numFmtId="186" fontId="51" fillId="0" borderId="19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5"/>
  <sheetViews>
    <sheetView tabSelected="1" view="pageLayout" workbookViewId="0" topLeftCell="A144">
      <selection activeCell="A161" sqref="A161:K161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8.875" style="0" customWidth="1"/>
    <col min="4" max="4" width="8.25390625" style="0" customWidth="1"/>
    <col min="5" max="5" width="12.375" style="0" customWidth="1"/>
    <col min="8" max="8" width="10.25390625" style="0" customWidth="1"/>
  </cols>
  <sheetData>
    <row r="2" spans="1:12" ht="17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7.25">
      <c r="A3" s="23" t="s">
        <v>135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12.75">
      <c r="A4" s="1"/>
    </row>
    <row r="5" spans="1:12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1.75" customHeight="1">
      <c r="A6" s="21" t="s">
        <v>106</v>
      </c>
      <c r="B6" s="24"/>
      <c r="C6" s="21" t="s">
        <v>103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15" customHeight="1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 customHeight="1">
      <c r="A9" s="21" t="s">
        <v>107</v>
      </c>
      <c r="B9" s="22"/>
      <c r="C9" s="21" t="s">
        <v>104</v>
      </c>
      <c r="D9" s="22"/>
      <c r="E9" s="22"/>
      <c r="F9" s="22"/>
      <c r="G9" s="22"/>
      <c r="H9" s="22"/>
      <c r="I9" s="22"/>
      <c r="J9" s="22"/>
      <c r="K9" s="22"/>
      <c r="L9" s="22"/>
    </row>
    <row r="10" spans="1:12" ht="16.5" customHeight="1">
      <c r="A10" s="13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ht="12.75">
      <c r="A11" s="2"/>
    </row>
    <row r="12" spans="1:12" ht="33.75" customHeight="1">
      <c r="A12" s="21" t="s">
        <v>108</v>
      </c>
      <c r="B12" s="22"/>
      <c r="C12" s="21" t="s">
        <v>105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3.5" customHeight="1">
      <c r="A13" s="13" t="s">
        <v>109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ht="12.75">
      <c r="A14" s="2"/>
    </row>
    <row r="15" spans="1:11" ht="30" customHeight="1">
      <c r="A15" s="20" t="s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9.25" customHeight="1">
      <c r="A16" s="21" t="s">
        <v>134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ht="12.75">
      <c r="A17" s="2"/>
    </row>
    <row r="18" spans="1:12" ht="19.5" customHeight="1">
      <c r="A18" s="30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12.75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8" customHeight="1">
      <c r="A20" s="30" t="s">
        <v>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2.75">
      <c r="A21" s="3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.75" customHeight="1">
      <c r="A22" s="27" t="s">
        <v>6</v>
      </c>
      <c r="B22" s="27" t="s">
        <v>7</v>
      </c>
      <c r="C22" s="34" t="s">
        <v>8</v>
      </c>
      <c r="D22" s="35"/>
      <c r="E22" s="35"/>
      <c r="F22" s="36"/>
      <c r="G22" s="34" t="s">
        <v>9</v>
      </c>
      <c r="H22" s="35"/>
      <c r="I22" s="36"/>
      <c r="J22" s="34" t="s">
        <v>10</v>
      </c>
      <c r="K22" s="35"/>
      <c r="L22" s="36"/>
    </row>
    <row r="23" spans="1:12" ht="25.5">
      <c r="A23" s="28"/>
      <c r="B23" s="28"/>
      <c r="C23" s="34" t="s">
        <v>11</v>
      </c>
      <c r="D23" s="36"/>
      <c r="E23" s="4" t="s">
        <v>12</v>
      </c>
      <c r="F23" s="4" t="s">
        <v>13</v>
      </c>
      <c r="G23" s="4" t="s">
        <v>11</v>
      </c>
      <c r="H23" s="4" t="s">
        <v>12</v>
      </c>
      <c r="I23" s="4" t="s">
        <v>13</v>
      </c>
      <c r="J23" s="4" t="s">
        <v>11</v>
      </c>
      <c r="K23" s="4" t="s">
        <v>12</v>
      </c>
      <c r="L23" s="4" t="s">
        <v>13</v>
      </c>
    </row>
    <row r="24" spans="1:12" ht="31.5" customHeight="1">
      <c r="A24" s="4" t="s">
        <v>14</v>
      </c>
      <c r="B24" s="9" t="s">
        <v>15</v>
      </c>
      <c r="C24" s="25">
        <v>627.6</v>
      </c>
      <c r="D24" s="26"/>
      <c r="E24" s="10" t="s">
        <v>16</v>
      </c>
      <c r="F24" s="10">
        <v>627.6</v>
      </c>
      <c r="G24" s="10">
        <v>627.6</v>
      </c>
      <c r="H24" s="10" t="s">
        <v>16</v>
      </c>
      <c r="I24" s="10">
        <v>627.6</v>
      </c>
      <c r="J24" s="10">
        <f>C24-G24</f>
        <v>0</v>
      </c>
      <c r="K24" s="10" t="s">
        <v>16</v>
      </c>
      <c r="L24" s="10">
        <f>F24-I24</f>
        <v>0</v>
      </c>
    </row>
    <row r="25" spans="1:12" ht="15.75" customHeight="1">
      <c r="A25" s="34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ht="15.75" customHeight="1">
      <c r="A26" s="9" t="s">
        <v>16</v>
      </c>
      <c r="B26" s="37" t="s">
        <v>18</v>
      </c>
      <c r="C26" s="34" t="s">
        <v>16</v>
      </c>
      <c r="D26" s="36"/>
      <c r="E26" s="4" t="s">
        <v>16</v>
      </c>
      <c r="F26" s="4" t="s">
        <v>16</v>
      </c>
      <c r="G26" s="4" t="s">
        <v>16</v>
      </c>
      <c r="H26" s="4" t="s">
        <v>16</v>
      </c>
      <c r="I26" s="4" t="s">
        <v>16</v>
      </c>
      <c r="J26" s="4" t="s">
        <v>16</v>
      </c>
      <c r="K26" s="4" t="s">
        <v>16</v>
      </c>
      <c r="L26" s="4" t="s">
        <v>16</v>
      </c>
    </row>
    <row r="27" spans="1:12" ht="64.5" customHeight="1">
      <c r="A27" s="4" t="s">
        <v>19</v>
      </c>
      <c r="B27" s="9" t="s">
        <v>111</v>
      </c>
      <c r="C27" s="25">
        <v>627.6</v>
      </c>
      <c r="D27" s="26"/>
      <c r="E27" s="10" t="s">
        <v>16</v>
      </c>
      <c r="F27" s="10">
        <v>627.6</v>
      </c>
      <c r="G27" s="10">
        <v>627.6</v>
      </c>
      <c r="H27" s="10" t="s">
        <v>16</v>
      </c>
      <c r="I27" s="10">
        <v>627.6</v>
      </c>
      <c r="J27" s="10">
        <f>C27-G27</f>
        <v>0</v>
      </c>
      <c r="K27" s="10" t="s">
        <v>16</v>
      </c>
      <c r="L27" s="10">
        <f>F27-I27</f>
        <v>0</v>
      </c>
    </row>
    <row r="28" spans="1:12" ht="33" customHeight="1">
      <c r="A28" s="34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48" customHeight="1">
      <c r="A29" s="15" t="s">
        <v>136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</row>
    <row r="30" spans="1:12" ht="10.5" customHeigh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.75" customHeight="1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customHeight="1">
      <c r="A32" s="38" t="s">
        <v>24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8.25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4" customHeight="1">
      <c r="A34" s="3" t="s">
        <v>6</v>
      </c>
      <c r="B34" s="39" t="s">
        <v>7</v>
      </c>
      <c r="C34" s="39"/>
      <c r="D34" s="39"/>
      <c r="E34" s="39" t="s">
        <v>8</v>
      </c>
      <c r="F34" s="39"/>
      <c r="G34" s="39"/>
      <c r="H34" s="39" t="s">
        <v>9</v>
      </c>
      <c r="I34" s="39"/>
      <c r="J34" s="39"/>
      <c r="K34" s="39" t="s">
        <v>10</v>
      </c>
      <c r="L34" s="39"/>
    </row>
    <row r="35" spans="1:12" ht="15.75" customHeight="1">
      <c r="A35" s="3" t="s">
        <v>14</v>
      </c>
      <c r="B35" s="40" t="s">
        <v>25</v>
      </c>
      <c r="C35" s="40"/>
      <c r="D35" s="40"/>
      <c r="E35" s="39" t="s">
        <v>26</v>
      </c>
      <c r="F35" s="39"/>
      <c r="G35" s="39"/>
      <c r="H35" s="39">
        <v>0</v>
      </c>
      <c r="I35" s="39"/>
      <c r="J35" s="39"/>
      <c r="K35" s="39" t="s">
        <v>26</v>
      </c>
      <c r="L35" s="39"/>
    </row>
    <row r="36" spans="1:12" ht="15.75" customHeight="1">
      <c r="A36" s="3" t="s">
        <v>16</v>
      </c>
      <c r="B36" s="40" t="s">
        <v>27</v>
      </c>
      <c r="C36" s="40"/>
      <c r="D36" s="40"/>
      <c r="E36" s="39" t="s">
        <v>16</v>
      </c>
      <c r="F36" s="39"/>
      <c r="G36" s="39"/>
      <c r="H36" s="39" t="s">
        <v>16</v>
      </c>
      <c r="I36" s="39"/>
      <c r="J36" s="39"/>
      <c r="K36" s="39" t="s">
        <v>16</v>
      </c>
      <c r="L36" s="39"/>
    </row>
    <row r="37" spans="1:12" ht="15.75" customHeight="1">
      <c r="A37" s="3" t="s">
        <v>19</v>
      </c>
      <c r="B37" s="40" t="s">
        <v>28</v>
      </c>
      <c r="C37" s="40"/>
      <c r="D37" s="40"/>
      <c r="E37" s="39" t="s">
        <v>26</v>
      </c>
      <c r="F37" s="39"/>
      <c r="G37" s="39"/>
      <c r="H37" s="39">
        <v>0</v>
      </c>
      <c r="I37" s="39"/>
      <c r="J37" s="39"/>
      <c r="K37" s="39" t="s">
        <v>26</v>
      </c>
      <c r="L37" s="39"/>
    </row>
    <row r="38" spans="1:12" ht="15.75" customHeight="1">
      <c r="A38" s="3" t="s">
        <v>22</v>
      </c>
      <c r="B38" s="40" t="s">
        <v>29</v>
      </c>
      <c r="C38" s="40"/>
      <c r="D38" s="40"/>
      <c r="E38" s="39" t="s">
        <v>26</v>
      </c>
      <c r="F38" s="39"/>
      <c r="G38" s="39"/>
      <c r="H38" s="39">
        <v>0</v>
      </c>
      <c r="I38" s="39"/>
      <c r="J38" s="39"/>
      <c r="K38" s="39" t="s">
        <v>26</v>
      </c>
      <c r="L38" s="39"/>
    </row>
    <row r="39" spans="1:12" ht="30" customHeight="1">
      <c r="A39" s="41" t="s">
        <v>30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1:12" ht="15.75" customHeight="1">
      <c r="A40" s="3" t="s">
        <v>31</v>
      </c>
      <c r="B40" s="40" t="s">
        <v>32</v>
      </c>
      <c r="C40" s="40"/>
      <c r="D40" s="40"/>
      <c r="E40" s="39">
        <v>0</v>
      </c>
      <c r="F40" s="39"/>
      <c r="G40" s="39"/>
      <c r="H40" s="39">
        <v>0</v>
      </c>
      <c r="I40" s="39"/>
      <c r="J40" s="39"/>
      <c r="K40" s="39">
        <v>0</v>
      </c>
      <c r="L40" s="39"/>
    </row>
    <row r="41" spans="1:12" ht="15.75" customHeight="1">
      <c r="A41" s="3" t="s">
        <v>16</v>
      </c>
      <c r="B41" s="40" t="s">
        <v>27</v>
      </c>
      <c r="C41" s="40"/>
      <c r="D41" s="40"/>
      <c r="E41" s="39" t="s">
        <v>16</v>
      </c>
      <c r="F41" s="39"/>
      <c r="G41" s="39"/>
      <c r="H41" s="39" t="s">
        <v>16</v>
      </c>
      <c r="I41" s="39"/>
      <c r="J41" s="39"/>
      <c r="K41" s="39" t="s">
        <v>16</v>
      </c>
      <c r="L41" s="39"/>
    </row>
    <row r="42" spans="1:12" ht="15.75" customHeight="1">
      <c r="A42" s="3" t="s">
        <v>33</v>
      </c>
      <c r="B42" s="40" t="s">
        <v>34</v>
      </c>
      <c r="C42" s="40"/>
      <c r="D42" s="40"/>
      <c r="E42" s="39">
        <v>0</v>
      </c>
      <c r="F42" s="39"/>
      <c r="G42" s="39"/>
      <c r="H42" s="39">
        <v>0</v>
      </c>
      <c r="I42" s="39"/>
      <c r="J42" s="39"/>
      <c r="K42" s="39">
        <v>0</v>
      </c>
      <c r="L42" s="39"/>
    </row>
    <row r="43" spans="1:12" ht="15.75" customHeight="1">
      <c r="A43" s="3" t="s">
        <v>35</v>
      </c>
      <c r="B43" s="40" t="s">
        <v>36</v>
      </c>
      <c r="C43" s="40"/>
      <c r="D43" s="40"/>
      <c r="E43" s="39">
        <v>0</v>
      </c>
      <c r="F43" s="39"/>
      <c r="G43" s="39"/>
      <c r="H43" s="39">
        <v>0</v>
      </c>
      <c r="I43" s="39"/>
      <c r="J43" s="39"/>
      <c r="K43" s="39">
        <v>0</v>
      </c>
      <c r="L43" s="39"/>
    </row>
    <row r="44" spans="1:12" ht="15.75" customHeight="1">
      <c r="A44" s="3" t="s">
        <v>37</v>
      </c>
      <c r="B44" s="40" t="s">
        <v>38</v>
      </c>
      <c r="C44" s="40"/>
      <c r="D44" s="40"/>
      <c r="E44" s="39">
        <v>0</v>
      </c>
      <c r="F44" s="39"/>
      <c r="G44" s="39"/>
      <c r="H44" s="39">
        <v>0</v>
      </c>
      <c r="I44" s="39"/>
      <c r="J44" s="39"/>
      <c r="K44" s="39">
        <v>0</v>
      </c>
      <c r="L44" s="39"/>
    </row>
    <row r="45" spans="1:12" ht="15.75" customHeight="1">
      <c r="A45" s="3" t="s">
        <v>39</v>
      </c>
      <c r="B45" s="40" t="s">
        <v>40</v>
      </c>
      <c r="C45" s="40"/>
      <c r="D45" s="40"/>
      <c r="E45" s="39">
        <v>0</v>
      </c>
      <c r="F45" s="39"/>
      <c r="G45" s="39"/>
      <c r="H45" s="39">
        <v>0</v>
      </c>
      <c r="I45" s="39"/>
      <c r="J45" s="39"/>
      <c r="K45" s="39">
        <v>0</v>
      </c>
      <c r="L45" s="39"/>
    </row>
    <row r="46" spans="1:12" ht="20.25" customHeight="1">
      <c r="A46" s="40" t="s">
        <v>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75" customHeight="1">
      <c r="A47" s="3" t="s">
        <v>42</v>
      </c>
      <c r="B47" s="40" t="s">
        <v>43</v>
      </c>
      <c r="C47" s="40"/>
      <c r="D47" s="40"/>
      <c r="E47" s="39" t="s">
        <v>26</v>
      </c>
      <c r="F47" s="39"/>
      <c r="G47" s="39"/>
      <c r="H47" s="39">
        <v>0</v>
      </c>
      <c r="I47" s="39"/>
      <c r="J47" s="39"/>
      <c r="K47" s="39">
        <v>0</v>
      </c>
      <c r="L47" s="39"/>
    </row>
    <row r="48" spans="1:12" ht="15.75" customHeight="1">
      <c r="A48" s="3" t="s">
        <v>16</v>
      </c>
      <c r="B48" s="40" t="s">
        <v>27</v>
      </c>
      <c r="C48" s="40"/>
      <c r="D48" s="40"/>
      <c r="E48" s="39" t="s">
        <v>16</v>
      </c>
      <c r="F48" s="39"/>
      <c r="G48" s="39"/>
      <c r="H48" s="39">
        <v>0</v>
      </c>
      <c r="I48" s="39"/>
      <c r="J48" s="39"/>
      <c r="K48" s="39">
        <v>0</v>
      </c>
      <c r="L48" s="39"/>
    </row>
    <row r="49" spans="1:12" ht="15.75" customHeight="1">
      <c r="A49" s="3" t="s">
        <v>44</v>
      </c>
      <c r="B49" s="40" t="s">
        <v>28</v>
      </c>
      <c r="C49" s="40"/>
      <c r="D49" s="40"/>
      <c r="E49" s="39" t="s">
        <v>26</v>
      </c>
      <c r="F49" s="39"/>
      <c r="G49" s="39"/>
      <c r="H49" s="39">
        <v>0</v>
      </c>
      <c r="I49" s="39"/>
      <c r="J49" s="39"/>
      <c r="K49" s="39">
        <v>0</v>
      </c>
      <c r="L49" s="39"/>
    </row>
    <row r="50" spans="1:12" ht="15.75" customHeight="1">
      <c r="A50" s="3" t="s">
        <v>45</v>
      </c>
      <c r="B50" s="40" t="s">
        <v>29</v>
      </c>
      <c r="C50" s="40"/>
      <c r="D50" s="40"/>
      <c r="E50" s="39" t="s">
        <v>26</v>
      </c>
      <c r="F50" s="39"/>
      <c r="G50" s="39"/>
      <c r="H50" s="39">
        <v>0</v>
      </c>
      <c r="I50" s="39"/>
      <c r="J50" s="39"/>
      <c r="K50" s="39">
        <v>0</v>
      </c>
      <c r="L50" s="39"/>
    </row>
    <row r="51" spans="1:12" ht="30" customHeight="1">
      <c r="A51" s="40" t="s">
        <v>46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3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23.25" customHeight="1">
      <c r="A53" s="30" t="s">
        <v>47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5" customHeight="1">
      <c r="A54" s="38" t="s">
        <v>24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1"/>
    </row>
    <row r="55" spans="1:12" ht="12.75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30.75" customHeight="1">
      <c r="A56" s="27" t="s">
        <v>6</v>
      </c>
      <c r="B56" s="27" t="s">
        <v>7</v>
      </c>
      <c r="C56" s="34" t="s">
        <v>48</v>
      </c>
      <c r="D56" s="35"/>
      <c r="E56" s="36"/>
      <c r="F56" s="34" t="s">
        <v>9</v>
      </c>
      <c r="G56" s="35"/>
      <c r="H56" s="36"/>
      <c r="I56" s="34" t="s">
        <v>10</v>
      </c>
      <c r="J56" s="35"/>
      <c r="K56" s="36"/>
      <c r="L56" s="31"/>
    </row>
    <row r="57" spans="1:12" ht="38.25">
      <c r="A57" s="28"/>
      <c r="B57" s="28"/>
      <c r="C57" s="4" t="s">
        <v>11</v>
      </c>
      <c r="D57" s="4" t="s">
        <v>12</v>
      </c>
      <c r="E57" s="4" t="s">
        <v>13</v>
      </c>
      <c r="F57" s="4" t="s">
        <v>11</v>
      </c>
      <c r="G57" s="4" t="s">
        <v>12</v>
      </c>
      <c r="H57" s="4" t="s">
        <v>13</v>
      </c>
      <c r="I57" s="4" t="s">
        <v>11</v>
      </c>
      <c r="J57" s="4" t="s">
        <v>12</v>
      </c>
      <c r="K57" s="4" t="s">
        <v>13</v>
      </c>
      <c r="L57" s="31"/>
    </row>
    <row r="58" spans="1:12" ht="33" customHeight="1">
      <c r="A58" s="44" t="s">
        <v>137</v>
      </c>
      <c r="B58" s="45"/>
      <c r="C58" s="45"/>
      <c r="D58" s="45"/>
      <c r="E58" s="45"/>
      <c r="F58" s="45"/>
      <c r="G58" s="45"/>
      <c r="H58" s="45"/>
      <c r="I58" s="45"/>
      <c r="J58" s="45"/>
      <c r="K58" s="46"/>
      <c r="L58" s="31"/>
    </row>
    <row r="59" spans="1:12" ht="12.75">
      <c r="A59" s="4" t="s">
        <v>14</v>
      </c>
      <c r="B59" s="47" t="s">
        <v>49</v>
      </c>
      <c r="C59" s="4" t="s">
        <v>16</v>
      </c>
      <c r="D59" s="4" t="s">
        <v>16</v>
      </c>
      <c r="E59" s="4" t="s">
        <v>16</v>
      </c>
      <c r="F59" s="4" t="s">
        <v>16</v>
      </c>
      <c r="G59" s="4" t="s">
        <v>16</v>
      </c>
      <c r="H59" s="4" t="s">
        <v>16</v>
      </c>
      <c r="I59" s="4" t="s">
        <v>16</v>
      </c>
      <c r="J59" s="4" t="s">
        <v>16</v>
      </c>
      <c r="K59" s="4" t="s">
        <v>16</v>
      </c>
      <c r="L59" s="31"/>
    </row>
    <row r="60" spans="1:12" ht="12.75">
      <c r="A60" s="4"/>
      <c r="B60" s="9" t="s">
        <v>112</v>
      </c>
      <c r="C60" s="4">
        <v>3</v>
      </c>
      <c r="D60" s="4"/>
      <c r="E60" s="4">
        <f>C60</f>
        <v>3</v>
      </c>
      <c r="F60" s="4">
        <v>3</v>
      </c>
      <c r="G60" s="4"/>
      <c r="H60" s="4">
        <f>F60</f>
        <v>3</v>
      </c>
      <c r="I60" s="4">
        <f>C60-F60</f>
        <v>0</v>
      </c>
      <c r="J60" s="4">
        <f>D60-G60</f>
        <v>0</v>
      </c>
      <c r="K60" s="4">
        <f>E60-H60</f>
        <v>0</v>
      </c>
      <c r="L60" s="31"/>
    </row>
    <row r="61" spans="1:15" ht="15.75" customHeight="1">
      <c r="A61" s="48" t="s">
        <v>50</v>
      </c>
      <c r="B61" s="49"/>
      <c r="C61" s="49"/>
      <c r="D61" s="49"/>
      <c r="E61" s="49"/>
      <c r="F61" s="49"/>
      <c r="G61" s="49"/>
      <c r="H61" s="49"/>
      <c r="I61" s="49"/>
      <c r="J61" s="49"/>
      <c r="K61" s="50"/>
      <c r="L61" s="31"/>
      <c r="M61" s="12"/>
      <c r="N61" s="12"/>
      <c r="O61" s="12"/>
    </row>
    <row r="62" spans="1:15" ht="15.75" customHeight="1">
      <c r="A62" s="3" t="s">
        <v>31</v>
      </c>
      <c r="B62" s="51" t="s">
        <v>51</v>
      </c>
      <c r="C62" s="3"/>
      <c r="D62" s="3"/>
      <c r="E62" s="3"/>
      <c r="F62" s="3"/>
      <c r="G62" s="3"/>
      <c r="H62" s="3"/>
      <c r="I62" s="3"/>
      <c r="J62" s="3"/>
      <c r="K62" s="3"/>
      <c r="L62" s="31"/>
      <c r="M62" s="12"/>
      <c r="N62" s="12"/>
      <c r="O62" s="12"/>
    </row>
    <row r="63" spans="1:15" ht="33.75" customHeight="1">
      <c r="A63" s="3"/>
      <c r="B63" s="8" t="s">
        <v>113</v>
      </c>
      <c r="C63" s="3">
        <v>2130</v>
      </c>
      <c r="D63" s="3"/>
      <c r="E63" s="3">
        <f>C63</f>
        <v>2130</v>
      </c>
      <c r="F63" s="3">
        <v>1420</v>
      </c>
      <c r="G63" s="3"/>
      <c r="H63" s="3">
        <f>F63</f>
        <v>1420</v>
      </c>
      <c r="I63" s="3">
        <f>F63-C63</f>
        <v>-710</v>
      </c>
      <c r="J63" s="3"/>
      <c r="K63" s="3">
        <f>H63-E63</f>
        <v>-710</v>
      </c>
      <c r="L63" s="31"/>
      <c r="M63" s="12"/>
      <c r="N63" s="12"/>
      <c r="O63" s="12"/>
    </row>
    <row r="64" spans="1:15" ht="39" customHeight="1">
      <c r="A64" s="3"/>
      <c r="B64" s="8" t="s">
        <v>114</v>
      </c>
      <c r="C64" s="3">
        <v>635</v>
      </c>
      <c r="D64" s="3"/>
      <c r="E64" s="3">
        <f>C64</f>
        <v>635</v>
      </c>
      <c r="F64" s="3">
        <v>635</v>
      </c>
      <c r="G64" s="3"/>
      <c r="H64" s="3">
        <f>F64</f>
        <v>635</v>
      </c>
      <c r="I64" s="3">
        <f>F64-C64</f>
        <v>0</v>
      </c>
      <c r="J64" s="3"/>
      <c r="K64" s="3">
        <f>H64-E64</f>
        <v>0</v>
      </c>
      <c r="L64" s="31"/>
      <c r="M64" s="12"/>
      <c r="N64" s="12"/>
      <c r="O64" s="12"/>
    </row>
    <row r="65" spans="1:15" ht="39.75" customHeight="1">
      <c r="A65" s="3"/>
      <c r="B65" s="8" t="s">
        <v>115</v>
      </c>
      <c r="C65" s="3">
        <v>635</v>
      </c>
      <c r="D65" s="3"/>
      <c r="E65" s="3">
        <f>C65</f>
        <v>635</v>
      </c>
      <c r="F65" s="3">
        <v>635</v>
      </c>
      <c r="G65" s="3"/>
      <c r="H65" s="3">
        <f>F65</f>
        <v>635</v>
      </c>
      <c r="I65" s="3">
        <f>F65-C65</f>
        <v>0</v>
      </c>
      <c r="J65" s="3"/>
      <c r="K65" s="3">
        <f>H65-E65</f>
        <v>0</v>
      </c>
      <c r="L65" s="31"/>
      <c r="M65" s="14"/>
      <c r="N65" s="14"/>
      <c r="O65" s="14"/>
    </row>
    <row r="66" spans="1:15" ht="27" customHeight="1">
      <c r="A66" s="3"/>
      <c r="B66" s="8" t="s">
        <v>116</v>
      </c>
      <c r="C66" s="3">
        <v>42</v>
      </c>
      <c r="D66" s="3"/>
      <c r="E66" s="3">
        <f>C66</f>
        <v>42</v>
      </c>
      <c r="F66" s="3">
        <v>50</v>
      </c>
      <c r="G66" s="3"/>
      <c r="H66" s="3">
        <f>F66</f>
        <v>50</v>
      </c>
      <c r="I66" s="3">
        <f>F66-C66</f>
        <v>8</v>
      </c>
      <c r="J66" s="3"/>
      <c r="K66" s="3">
        <f>H66-E66</f>
        <v>8</v>
      </c>
      <c r="L66" s="31"/>
      <c r="M66" s="12"/>
      <c r="N66" s="12"/>
      <c r="O66" s="12"/>
    </row>
    <row r="67" spans="1:12" ht="21" customHeight="1">
      <c r="A67" s="34" t="s">
        <v>52</v>
      </c>
      <c r="B67" s="35"/>
      <c r="C67" s="35"/>
      <c r="D67" s="35"/>
      <c r="E67" s="35"/>
      <c r="F67" s="35"/>
      <c r="G67" s="35"/>
      <c r="H67" s="35"/>
      <c r="I67" s="35"/>
      <c r="J67" s="35"/>
      <c r="K67" s="36"/>
      <c r="L67" s="31"/>
    </row>
    <row r="68" spans="1:12" ht="30" customHeight="1">
      <c r="A68" s="34" t="s">
        <v>138</v>
      </c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31"/>
    </row>
    <row r="69" spans="1:12" ht="12.75">
      <c r="A69" s="4" t="s">
        <v>42</v>
      </c>
      <c r="B69" s="47" t="s">
        <v>53</v>
      </c>
      <c r="C69" s="4" t="s">
        <v>16</v>
      </c>
      <c r="D69" s="4" t="s">
        <v>16</v>
      </c>
      <c r="E69" s="4" t="s">
        <v>16</v>
      </c>
      <c r="F69" s="4" t="s">
        <v>16</v>
      </c>
      <c r="G69" s="4" t="s">
        <v>16</v>
      </c>
      <c r="H69" s="4" t="s">
        <v>16</v>
      </c>
      <c r="I69" s="4" t="s">
        <v>16</v>
      </c>
      <c r="J69" s="4" t="s">
        <v>16</v>
      </c>
      <c r="K69" s="4" t="s">
        <v>16</v>
      </c>
      <c r="L69" s="31"/>
    </row>
    <row r="70" spans="1:12" ht="40.5" customHeight="1">
      <c r="A70" s="4"/>
      <c r="B70" s="9" t="s">
        <v>117</v>
      </c>
      <c r="C70" s="4">
        <v>710</v>
      </c>
      <c r="D70" s="4"/>
      <c r="E70" s="4">
        <f>C70</f>
        <v>710</v>
      </c>
      <c r="F70" s="4">
        <v>473</v>
      </c>
      <c r="G70" s="4"/>
      <c r="H70" s="4">
        <f>F70</f>
        <v>473</v>
      </c>
      <c r="I70" s="4">
        <f>F70-C70</f>
        <v>-237</v>
      </c>
      <c r="J70" s="4"/>
      <c r="K70" s="4">
        <f>H70-E70</f>
        <v>-237</v>
      </c>
      <c r="L70" s="31"/>
    </row>
    <row r="71" spans="1:12" ht="39.75" customHeight="1">
      <c r="A71" s="4"/>
      <c r="B71" s="9" t="s">
        <v>118</v>
      </c>
      <c r="C71" s="4">
        <v>212</v>
      </c>
      <c r="D71" s="4"/>
      <c r="E71" s="4">
        <f>C71</f>
        <v>212</v>
      </c>
      <c r="F71" s="4">
        <v>473</v>
      </c>
      <c r="G71" s="4"/>
      <c r="H71" s="4">
        <f>F71</f>
        <v>473</v>
      </c>
      <c r="I71" s="4">
        <f>F71-C71</f>
        <v>261</v>
      </c>
      <c r="J71" s="4"/>
      <c r="K71" s="4">
        <f>H71-E71</f>
        <v>261</v>
      </c>
      <c r="L71" s="31"/>
    </row>
    <row r="72" spans="1:12" ht="38.25">
      <c r="A72" s="4"/>
      <c r="B72" s="9" t="s">
        <v>119</v>
      </c>
      <c r="C72" s="4">
        <v>14</v>
      </c>
      <c r="D72" s="4"/>
      <c r="E72" s="4">
        <f>C72</f>
        <v>14</v>
      </c>
      <c r="F72" s="4">
        <v>17</v>
      </c>
      <c r="G72" s="4"/>
      <c r="H72" s="4">
        <f>F72</f>
        <v>17</v>
      </c>
      <c r="I72" s="4">
        <f>F72-C72</f>
        <v>3</v>
      </c>
      <c r="J72" s="4"/>
      <c r="K72" s="4">
        <f>H72-E72</f>
        <v>3</v>
      </c>
      <c r="L72" s="31"/>
    </row>
    <row r="73" spans="1:12" ht="25.5">
      <c r="A73" s="4"/>
      <c r="B73" s="9" t="s">
        <v>120</v>
      </c>
      <c r="C73" s="4">
        <f>ROUND(C27/C60,1)</f>
        <v>209.2</v>
      </c>
      <c r="D73" s="4"/>
      <c r="E73" s="4">
        <f>C73</f>
        <v>209.2</v>
      </c>
      <c r="F73" s="4">
        <f>ROUND(F27/F60,1)</f>
        <v>209.2</v>
      </c>
      <c r="G73" s="4"/>
      <c r="H73" s="4">
        <f>F73</f>
        <v>209.2</v>
      </c>
      <c r="I73" s="4">
        <f>F73-C73</f>
        <v>0</v>
      </c>
      <c r="J73" s="4"/>
      <c r="K73" s="4">
        <f>H73-E73</f>
        <v>0</v>
      </c>
      <c r="L73" s="31"/>
    </row>
    <row r="74" spans="1:12" ht="15.75" customHeight="1">
      <c r="A74" s="34" t="s">
        <v>52</v>
      </c>
      <c r="B74" s="35"/>
      <c r="C74" s="35"/>
      <c r="D74" s="35"/>
      <c r="E74" s="35"/>
      <c r="F74" s="35"/>
      <c r="G74" s="35"/>
      <c r="H74" s="35"/>
      <c r="I74" s="35"/>
      <c r="J74" s="35"/>
      <c r="K74" s="36"/>
      <c r="L74" s="31"/>
    </row>
    <row r="75" spans="1:12" ht="17.25" customHeight="1">
      <c r="A75" s="34" t="s">
        <v>139</v>
      </c>
      <c r="B75" s="35"/>
      <c r="C75" s="35"/>
      <c r="D75" s="35"/>
      <c r="E75" s="35"/>
      <c r="F75" s="35"/>
      <c r="G75" s="35"/>
      <c r="H75" s="35"/>
      <c r="I75" s="35"/>
      <c r="J75" s="35"/>
      <c r="K75" s="36"/>
      <c r="L75" s="31"/>
    </row>
    <row r="76" spans="1:12" ht="12.75">
      <c r="A76" s="4" t="s">
        <v>54</v>
      </c>
      <c r="B76" s="47" t="s">
        <v>55</v>
      </c>
      <c r="C76" s="4" t="s">
        <v>16</v>
      </c>
      <c r="D76" s="4" t="s">
        <v>16</v>
      </c>
      <c r="E76" s="4" t="s">
        <v>16</v>
      </c>
      <c r="F76" s="4" t="s">
        <v>16</v>
      </c>
      <c r="G76" s="4" t="s">
        <v>16</v>
      </c>
      <c r="H76" s="4" t="s">
        <v>16</v>
      </c>
      <c r="I76" s="4" t="s">
        <v>16</v>
      </c>
      <c r="J76" s="4" t="s">
        <v>16</v>
      </c>
      <c r="K76" s="4" t="s">
        <v>16</v>
      </c>
      <c r="L76" s="31"/>
    </row>
    <row r="77" spans="1:12" ht="51">
      <c r="A77" s="4"/>
      <c r="B77" s="9" t="s">
        <v>121</v>
      </c>
      <c r="C77" s="4">
        <v>100</v>
      </c>
      <c r="D77" s="4">
        <v>0</v>
      </c>
      <c r="E77" s="4">
        <v>100</v>
      </c>
      <c r="F77" s="4">
        <v>100</v>
      </c>
      <c r="G77" s="4">
        <v>0</v>
      </c>
      <c r="H77" s="4">
        <v>100</v>
      </c>
      <c r="I77" s="4">
        <f>F77-C77</f>
        <v>0</v>
      </c>
      <c r="J77" s="4">
        <v>0</v>
      </c>
      <c r="K77" s="4">
        <f>H77-E77</f>
        <v>0</v>
      </c>
      <c r="L77" s="31"/>
    </row>
    <row r="78" spans="1:12" ht="44.25" customHeight="1">
      <c r="A78" s="4" t="s">
        <v>16</v>
      </c>
      <c r="B78" s="52" t="s">
        <v>122</v>
      </c>
      <c r="C78" s="4">
        <v>100</v>
      </c>
      <c r="D78" s="4">
        <v>0</v>
      </c>
      <c r="E78" s="4">
        <v>100</v>
      </c>
      <c r="F78" s="4">
        <v>100</v>
      </c>
      <c r="G78" s="4">
        <v>0</v>
      </c>
      <c r="H78" s="4">
        <v>100</v>
      </c>
      <c r="I78" s="4">
        <v>0</v>
      </c>
      <c r="J78" s="4">
        <v>0</v>
      </c>
      <c r="K78" s="4">
        <v>0</v>
      </c>
      <c r="L78" s="31"/>
    </row>
    <row r="79" spans="1:12" ht="15.75" customHeight="1">
      <c r="A79" s="48" t="s">
        <v>52</v>
      </c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31"/>
    </row>
    <row r="80" spans="1:12" ht="36.75" customHeight="1">
      <c r="A80" s="53" t="s">
        <v>140</v>
      </c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31"/>
    </row>
    <row r="81" spans="1:13" ht="15.75" customHeight="1">
      <c r="A81" s="56" t="s">
        <v>56</v>
      </c>
      <c r="B81" s="57"/>
      <c r="C81" s="57"/>
      <c r="D81" s="57"/>
      <c r="E81" s="57"/>
      <c r="F81" s="57"/>
      <c r="G81" s="57"/>
      <c r="H81" s="57"/>
      <c r="I81" s="57"/>
      <c r="J81" s="57"/>
      <c r="K81" s="58"/>
      <c r="L81" s="31"/>
      <c r="M81" s="7"/>
    </row>
    <row r="82" spans="1:12" ht="15.75" customHeight="1">
      <c r="A82" s="44" t="s">
        <v>141</v>
      </c>
      <c r="B82" s="45"/>
      <c r="C82" s="45"/>
      <c r="D82" s="45"/>
      <c r="E82" s="45"/>
      <c r="F82" s="45"/>
      <c r="G82" s="45"/>
      <c r="H82" s="45"/>
      <c r="I82" s="45"/>
      <c r="J82" s="45"/>
      <c r="K82" s="46"/>
      <c r="L82" s="31"/>
    </row>
    <row r="83" spans="1:12" ht="12.75">
      <c r="A83" s="59">
        <v>5</v>
      </c>
      <c r="B83" s="60" t="s">
        <v>142</v>
      </c>
      <c r="C83" s="59"/>
      <c r="D83" s="61"/>
      <c r="E83" s="3"/>
      <c r="F83" s="3"/>
      <c r="G83" s="3"/>
      <c r="H83" s="3"/>
      <c r="I83" s="3"/>
      <c r="J83" s="3"/>
      <c r="K83" s="3"/>
      <c r="L83" s="31"/>
    </row>
    <row r="84" spans="1:12" ht="16.5" customHeight="1">
      <c r="A84" s="59"/>
      <c r="B84" s="78" t="s">
        <v>143</v>
      </c>
      <c r="C84" s="79">
        <v>2</v>
      </c>
      <c r="D84" s="80">
        <v>0</v>
      </c>
      <c r="E84" s="81">
        <v>2</v>
      </c>
      <c r="F84" s="81">
        <v>0</v>
      </c>
      <c r="G84" s="81">
        <v>0</v>
      </c>
      <c r="H84" s="81">
        <v>0</v>
      </c>
      <c r="I84" s="81">
        <v>-2</v>
      </c>
      <c r="J84" s="81">
        <v>0</v>
      </c>
      <c r="K84" s="81">
        <v>-2</v>
      </c>
      <c r="L84" s="31"/>
    </row>
    <row r="85" spans="1:12" ht="12.75">
      <c r="A85" s="59">
        <v>6</v>
      </c>
      <c r="B85" s="60" t="s">
        <v>144</v>
      </c>
      <c r="C85" s="59"/>
      <c r="D85" s="61"/>
      <c r="E85" s="82"/>
      <c r="F85" s="82"/>
      <c r="G85" s="82"/>
      <c r="H85" s="82"/>
      <c r="I85" s="82"/>
      <c r="J85" s="82"/>
      <c r="K85" s="82"/>
      <c r="L85" s="31"/>
    </row>
    <row r="86" spans="1:12" ht="25.5">
      <c r="A86" s="59"/>
      <c r="B86" s="78" t="s">
        <v>145</v>
      </c>
      <c r="C86" s="59">
        <v>10</v>
      </c>
      <c r="D86" s="61">
        <v>0</v>
      </c>
      <c r="E86" s="82">
        <v>10</v>
      </c>
      <c r="F86" s="82">
        <v>0</v>
      </c>
      <c r="G86" s="82">
        <v>0</v>
      </c>
      <c r="H86" s="82">
        <v>0</v>
      </c>
      <c r="I86" s="82">
        <v>-10</v>
      </c>
      <c r="J86" s="82">
        <v>0</v>
      </c>
      <c r="K86" s="82">
        <v>-10</v>
      </c>
      <c r="L86" s="31"/>
    </row>
    <row r="87" spans="1:12" ht="12.75">
      <c r="A87" s="59">
        <v>7</v>
      </c>
      <c r="B87" s="60" t="s">
        <v>146</v>
      </c>
      <c r="C87" s="59"/>
      <c r="D87" s="61"/>
      <c r="E87" s="82"/>
      <c r="F87" s="82"/>
      <c r="G87" s="82"/>
      <c r="H87" s="82"/>
      <c r="I87" s="82"/>
      <c r="J87" s="82"/>
      <c r="K87" s="82"/>
      <c r="L87" s="31"/>
    </row>
    <row r="88" spans="1:12" ht="25.5">
      <c r="A88" s="59"/>
      <c r="B88" s="78" t="s">
        <v>147</v>
      </c>
      <c r="C88" s="59">
        <v>0.2</v>
      </c>
      <c r="D88" s="61">
        <v>0</v>
      </c>
      <c r="E88" s="82">
        <v>0.2</v>
      </c>
      <c r="F88" s="82">
        <v>0</v>
      </c>
      <c r="G88" s="82">
        <v>0</v>
      </c>
      <c r="H88" s="82">
        <v>0</v>
      </c>
      <c r="I88" s="82">
        <v>-0.2</v>
      </c>
      <c r="J88" s="82">
        <v>0</v>
      </c>
      <c r="K88" s="82">
        <v>-0.2</v>
      </c>
      <c r="L88" s="31"/>
    </row>
    <row r="89" spans="1:12" ht="12.75">
      <c r="A89" s="59">
        <v>8</v>
      </c>
      <c r="B89" s="60" t="s">
        <v>148</v>
      </c>
      <c r="C89" s="59"/>
      <c r="D89" s="61"/>
      <c r="E89" s="82"/>
      <c r="F89" s="82"/>
      <c r="G89" s="82"/>
      <c r="H89" s="82"/>
      <c r="I89" s="82"/>
      <c r="J89" s="82"/>
      <c r="K89" s="82"/>
      <c r="L89" s="31"/>
    </row>
    <row r="90" spans="1:12" ht="25.5">
      <c r="A90" s="59"/>
      <c r="B90" s="78" t="s">
        <v>149</v>
      </c>
      <c r="C90" s="59">
        <v>100</v>
      </c>
      <c r="D90" s="61"/>
      <c r="E90" s="82">
        <v>100</v>
      </c>
      <c r="F90" s="82">
        <v>0</v>
      </c>
      <c r="G90" s="82">
        <v>0</v>
      </c>
      <c r="H90" s="82">
        <v>0</v>
      </c>
      <c r="I90" s="82">
        <v>-100</v>
      </c>
      <c r="J90" s="82">
        <v>0</v>
      </c>
      <c r="K90" s="82">
        <v>-100</v>
      </c>
      <c r="L90" s="31"/>
    </row>
    <row r="91" spans="1:12" ht="12.75">
      <c r="A91" s="62"/>
      <c r="B91" s="63"/>
      <c r="C91" s="62"/>
      <c r="D91" s="62"/>
      <c r="E91" s="62"/>
      <c r="F91" s="62"/>
      <c r="G91" s="62"/>
      <c r="H91" s="62"/>
      <c r="I91" s="62"/>
      <c r="J91" s="62"/>
      <c r="K91" s="62"/>
      <c r="L91" s="31"/>
    </row>
    <row r="92" spans="1:12" ht="17.25" customHeight="1">
      <c r="A92" s="64" t="s">
        <v>57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31"/>
    </row>
    <row r="93" spans="1:12" ht="12.75">
      <c r="A93" s="32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5" customHeight="1">
      <c r="A94" s="13" t="s">
        <v>58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31"/>
    </row>
    <row r="95" spans="1:12" ht="12.75">
      <c r="A95" s="3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5.75" customHeight="1">
      <c r="A96" s="27" t="s">
        <v>6</v>
      </c>
      <c r="B96" s="27" t="s">
        <v>7</v>
      </c>
      <c r="C96" s="48" t="s">
        <v>59</v>
      </c>
      <c r="D96" s="49"/>
      <c r="E96" s="50"/>
      <c r="F96" s="48" t="s">
        <v>60</v>
      </c>
      <c r="G96" s="49"/>
      <c r="H96" s="50"/>
      <c r="I96" s="48" t="s">
        <v>61</v>
      </c>
      <c r="J96" s="49"/>
      <c r="K96" s="50"/>
      <c r="L96" s="31"/>
    </row>
    <row r="97" spans="1:12" ht="13.5" customHeight="1">
      <c r="A97" s="29"/>
      <c r="B97" s="29"/>
      <c r="C97" s="56"/>
      <c r="D97" s="57"/>
      <c r="E97" s="58"/>
      <c r="F97" s="56"/>
      <c r="G97" s="57"/>
      <c r="H97" s="58"/>
      <c r="I97" s="56" t="s">
        <v>62</v>
      </c>
      <c r="J97" s="57"/>
      <c r="K97" s="58"/>
      <c r="L97" s="31"/>
    </row>
    <row r="98" spans="1:12" ht="38.25">
      <c r="A98" s="28"/>
      <c r="B98" s="28"/>
      <c r="C98" s="4" t="s">
        <v>11</v>
      </c>
      <c r="D98" s="4" t="s">
        <v>12</v>
      </c>
      <c r="E98" s="4" t="s">
        <v>13</v>
      </c>
      <c r="F98" s="4" t="s">
        <v>11</v>
      </c>
      <c r="G98" s="4" t="s">
        <v>12</v>
      </c>
      <c r="H98" s="4" t="s">
        <v>13</v>
      </c>
      <c r="I98" s="4" t="s">
        <v>11</v>
      </c>
      <c r="J98" s="4" t="s">
        <v>12</v>
      </c>
      <c r="K98" s="4" t="s">
        <v>13</v>
      </c>
      <c r="L98" s="31"/>
    </row>
    <row r="99" spans="1:12" ht="35.25" customHeight="1">
      <c r="A99" s="4" t="s">
        <v>16</v>
      </c>
      <c r="B99" s="9" t="s">
        <v>15</v>
      </c>
      <c r="C99" s="4">
        <v>454.3</v>
      </c>
      <c r="D99" s="4" t="s">
        <v>16</v>
      </c>
      <c r="E99" s="4">
        <f>C99</f>
        <v>454.3</v>
      </c>
      <c r="F99" s="10">
        <v>627.6</v>
      </c>
      <c r="G99" s="4" t="s">
        <v>16</v>
      </c>
      <c r="H99" s="10">
        <f>F99</f>
        <v>627.6</v>
      </c>
      <c r="I99" s="10">
        <f>F99-C99</f>
        <v>173.3</v>
      </c>
      <c r="J99" s="4" t="s">
        <v>16</v>
      </c>
      <c r="K99" s="10">
        <f>H99-E99</f>
        <v>173.3</v>
      </c>
      <c r="L99" s="31"/>
    </row>
    <row r="100" spans="1:12" ht="35.25" customHeight="1">
      <c r="A100" s="15" t="s">
        <v>63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31"/>
    </row>
    <row r="101" spans="1:12" ht="69" customHeight="1">
      <c r="A101" s="15" t="s">
        <v>151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7"/>
      <c r="L101" s="31"/>
    </row>
    <row r="102" spans="1:12" ht="12.75">
      <c r="A102" s="4" t="s">
        <v>16</v>
      </c>
      <c r="B102" s="9" t="s">
        <v>18</v>
      </c>
      <c r="C102" s="4" t="s">
        <v>16</v>
      </c>
      <c r="D102" s="4" t="s">
        <v>16</v>
      </c>
      <c r="E102" s="4" t="s">
        <v>16</v>
      </c>
      <c r="F102" s="4" t="s">
        <v>16</v>
      </c>
      <c r="G102" s="4" t="s">
        <v>16</v>
      </c>
      <c r="H102" s="4" t="s">
        <v>16</v>
      </c>
      <c r="I102" s="4" t="s">
        <v>16</v>
      </c>
      <c r="J102" s="4" t="s">
        <v>16</v>
      </c>
      <c r="K102" s="4" t="s">
        <v>16</v>
      </c>
      <c r="L102" s="31"/>
    </row>
    <row r="103" spans="1:12" ht="50.25" customHeight="1">
      <c r="A103" s="4" t="s">
        <v>16</v>
      </c>
      <c r="B103" s="9" t="s">
        <v>111</v>
      </c>
      <c r="C103" s="4">
        <v>454.3</v>
      </c>
      <c r="D103" s="4" t="s">
        <v>16</v>
      </c>
      <c r="E103" s="4">
        <f>C103</f>
        <v>454.3</v>
      </c>
      <c r="F103" s="10">
        <v>627.6</v>
      </c>
      <c r="G103" s="4" t="s">
        <v>16</v>
      </c>
      <c r="H103" s="10">
        <f>F103</f>
        <v>627.6</v>
      </c>
      <c r="I103" s="10">
        <f>F103-C103</f>
        <v>173.3</v>
      </c>
      <c r="J103" s="4" t="s">
        <v>16</v>
      </c>
      <c r="K103" s="10">
        <f>H103-E103</f>
        <v>173.3</v>
      </c>
      <c r="L103" s="31"/>
    </row>
    <row r="104" spans="1:12" ht="54" customHeight="1">
      <c r="A104" s="15" t="s">
        <v>64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31"/>
    </row>
    <row r="105" spans="1:12" ht="12.75">
      <c r="A105" s="4" t="s">
        <v>14</v>
      </c>
      <c r="B105" s="47" t="s">
        <v>49</v>
      </c>
      <c r="C105" s="4" t="s">
        <v>16</v>
      </c>
      <c r="D105" s="4" t="s">
        <v>16</v>
      </c>
      <c r="E105" s="4" t="s">
        <v>16</v>
      </c>
      <c r="F105" s="4" t="s">
        <v>16</v>
      </c>
      <c r="G105" s="4" t="s">
        <v>16</v>
      </c>
      <c r="H105" s="4" t="s">
        <v>16</v>
      </c>
      <c r="I105" s="4" t="s">
        <v>16</v>
      </c>
      <c r="J105" s="4" t="s">
        <v>16</v>
      </c>
      <c r="K105" s="4" t="s">
        <v>16</v>
      </c>
      <c r="L105" s="31"/>
    </row>
    <row r="106" spans="1:12" ht="12.75">
      <c r="A106" s="4"/>
      <c r="B106" s="9" t="s">
        <v>112</v>
      </c>
      <c r="C106" s="4">
        <v>2</v>
      </c>
      <c r="D106" s="4"/>
      <c r="E106" s="4">
        <f>C106+D106</f>
        <v>2</v>
      </c>
      <c r="F106" s="4">
        <v>3</v>
      </c>
      <c r="G106" s="4"/>
      <c r="H106" s="4">
        <f>F106+G106</f>
        <v>3</v>
      </c>
      <c r="I106" s="4">
        <f>F106-C106</f>
        <v>1</v>
      </c>
      <c r="J106" s="4">
        <f>G106-D106</f>
        <v>0</v>
      </c>
      <c r="K106" s="4">
        <f>H106-E106</f>
        <v>1</v>
      </c>
      <c r="L106" s="31"/>
    </row>
    <row r="107" spans="1:12" ht="12.75">
      <c r="A107" s="3" t="s">
        <v>31</v>
      </c>
      <c r="B107" s="51" t="s">
        <v>51</v>
      </c>
      <c r="C107" s="4" t="s">
        <v>16</v>
      </c>
      <c r="D107" s="4" t="s">
        <v>16</v>
      </c>
      <c r="E107" s="4"/>
      <c r="F107" s="4" t="s">
        <v>16</v>
      </c>
      <c r="G107" s="4" t="s">
        <v>16</v>
      </c>
      <c r="H107" s="4"/>
      <c r="I107" s="4" t="s">
        <v>16</v>
      </c>
      <c r="J107" s="4" t="s">
        <v>16</v>
      </c>
      <c r="K107" s="4"/>
      <c r="L107" s="31"/>
    </row>
    <row r="108" spans="1:12" ht="38.25">
      <c r="A108" s="3"/>
      <c r="B108" s="8" t="s">
        <v>113</v>
      </c>
      <c r="C108" s="4">
        <v>2100</v>
      </c>
      <c r="D108" s="4" t="s">
        <v>16</v>
      </c>
      <c r="E108" s="4">
        <f>C108</f>
        <v>2100</v>
      </c>
      <c r="F108" s="3">
        <v>1420</v>
      </c>
      <c r="G108" s="4" t="s">
        <v>16</v>
      </c>
      <c r="H108" s="4">
        <f>F108</f>
        <v>1420</v>
      </c>
      <c r="I108" s="4">
        <f>F108-C108</f>
        <v>-680</v>
      </c>
      <c r="J108" s="4">
        <v>0</v>
      </c>
      <c r="K108" s="4">
        <f>H108-E108</f>
        <v>-680</v>
      </c>
      <c r="L108" s="31"/>
    </row>
    <row r="109" spans="1:12" ht="38.25">
      <c r="A109" s="3"/>
      <c r="B109" s="8" t="s">
        <v>114</v>
      </c>
      <c r="C109" s="4">
        <v>630</v>
      </c>
      <c r="D109" s="4"/>
      <c r="E109" s="4">
        <f>C109+D109</f>
        <v>630</v>
      </c>
      <c r="F109" s="3">
        <v>520</v>
      </c>
      <c r="G109" s="4"/>
      <c r="H109" s="4">
        <f>F109+G109</f>
        <v>520</v>
      </c>
      <c r="I109" s="4">
        <f>F109-C109</f>
        <v>-110</v>
      </c>
      <c r="J109" s="4">
        <f>G109-D109</f>
        <v>0</v>
      </c>
      <c r="K109" s="4">
        <f>H109-E109</f>
        <v>-110</v>
      </c>
      <c r="L109" s="31"/>
    </row>
    <row r="110" spans="1:12" ht="38.25">
      <c r="A110" s="3"/>
      <c r="B110" s="8" t="s">
        <v>115</v>
      </c>
      <c r="C110" s="4">
        <v>630</v>
      </c>
      <c r="D110" s="4"/>
      <c r="E110" s="4">
        <f>C110+D110</f>
        <v>630</v>
      </c>
      <c r="F110" s="3">
        <v>520</v>
      </c>
      <c r="G110" s="4"/>
      <c r="H110" s="4">
        <f>F110+G110</f>
        <v>520</v>
      </c>
      <c r="I110" s="4">
        <f>F110-C110</f>
        <v>-110</v>
      </c>
      <c r="J110" s="4">
        <f>G110-D110</f>
        <v>0</v>
      </c>
      <c r="K110" s="4">
        <f>H110-E110</f>
        <v>-110</v>
      </c>
      <c r="L110" s="31"/>
    </row>
    <row r="111" spans="1:12" ht="25.5">
      <c r="A111" s="3"/>
      <c r="B111" s="8" t="s">
        <v>116</v>
      </c>
      <c r="C111" s="4">
        <v>40</v>
      </c>
      <c r="D111" s="4"/>
      <c r="E111" s="4">
        <f>C111+D111</f>
        <v>40</v>
      </c>
      <c r="F111" s="3">
        <v>50</v>
      </c>
      <c r="G111" s="4"/>
      <c r="H111" s="4">
        <f>F111+G111</f>
        <v>50</v>
      </c>
      <c r="I111" s="4">
        <f>F111-C111</f>
        <v>10</v>
      </c>
      <c r="J111" s="4">
        <f>G111-D111</f>
        <v>0</v>
      </c>
      <c r="K111" s="4">
        <f>H111-E111</f>
        <v>10</v>
      </c>
      <c r="L111" s="31"/>
    </row>
    <row r="112" spans="1:12" ht="12.75">
      <c r="A112" s="4" t="s">
        <v>42</v>
      </c>
      <c r="B112" s="47" t="s">
        <v>53</v>
      </c>
      <c r="C112" s="4"/>
      <c r="D112" s="4"/>
      <c r="E112" s="4"/>
      <c r="F112" s="4"/>
      <c r="G112" s="4"/>
      <c r="H112" s="4"/>
      <c r="I112" s="4"/>
      <c r="J112" s="4"/>
      <c r="K112" s="4"/>
      <c r="L112" s="31"/>
    </row>
    <row r="113" spans="1:12" ht="51">
      <c r="A113" s="4"/>
      <c r="B113" s="9" t="s">
        <v>117</v>
      </c>
      <c r="C113" s="4">
        <v>1050</v>
      </c>
      <c r="D113" s="4"/>
      <c r="E113" s="4">
        <f>C113+D113</f>
        <v>1050</v>
      </c>
      <c r="F113" s="4">
        <v>473</v>
      </c>
      <c r="G113" s="4"/>
      <c r="H113" s="4">
        <f>F113+G113</f>
        <v>473</v>
      </c>
      <c r="I113" s="4">
        <f aca="true" t="shared" si="0" ref="I113:K116">F113-C113</f>
        <v>-577</v>
      </c>
      <c r="J113" s="4">
        <f t="shared" si="0"/>
        <v>0</v>
      </c>
      <c r="K113" s="4">
        <f t="shared" si="0"/>
        <v>-577</v>
      </c>
      <c r="L113" s="31"/>
    </row>
    <row r="114" spans="1:12" ht="51">
      <c r="A114" s="4"/>
      <c r="B114" s="9" t="s">
        <v>118</v>
      </c>
      <c r="C114" s="4">
        <v>320</v>
      </c>
      <c r="D114" s="4"/>
      <c r="E114" s="4">
        <f>C114+D114</f>
        <v>320</v>
      </c>
      <c r="F114" s="4">
        <v>473</v>
      </c>
      <c r="G114" s="4"/>
      <c r="H114" s="4">
        <f>F114+G114</f>
        <v>473</v>
      </c>
      <c r="I114" s="4">
        <f t="shared" si="0"/>
        <v>153</v>
      </c>
      <c r="J114" s="4">
        <f t="shared" si="0"/>
        <v>0</v>
      </c>
      <c r="K114" s="4">
        <f t="shared" si="0"/>
        <v>153</v>
      </c>
      <c r="L114" s="31"/>
    </row>
    <row r="115" spans="1:12" ht="38.25">
      <c r="A115" s="4"/>
      <c r="B115" s="9" t="s">
        <v>119</v>
      </c>
      <c r="C115" s="4">
        <v>20</v>
      </c>
      <c r="D115" s="4"/>
      <c r="E115" s="4">
        <f>C115+D115</f>
        <v>20</v>
      </c>
      <c r="F115" s="4">
        <v>17</v>
      </c>
      <c r="G115" s="4"/>
      <c r="H115" s="4">
        <f>F115+G115</f>
        <v>17</v>
      </c>
      <c r="I115" s="4">
        <f t="shared" si="0"/>
        <v>-3</v>
      </c>
      <c r="J115" s="4">
        <f t="shared" si="0"/>
        <v>0</v>
      </c>
      <c r="K115" s="4">
        <f t="shared" si="0"/>
        <v>-3</v>
      </c>
      <c r="L115" s="31"/>
    </row>
    <row r="116" spans="1:12" ht="25.5">
      <c r="A116" s="4"/>
      <c r="B116" s="9" t="s">
        <v>120</v>
      </c>
      <c r="C116" s="4">
        <v>227.8</v>
      </c>
      <c r="D116" s="4"/>
      <c r="E116" s="4">
        <f>C116+D116</f>
        <v>227.8</v>
      </c>
      <c r="F116" s="4">
        <v>209.2</v>
      </c>
      <c r="G116" s="4"/>
      <c r="H116" s="4">
        <f>F116+G116</f>
        <v>209.2</v>
      </c>
      <c r="I116" s="4">
        <f t="shared" si="0"/>
        <v>-18.600000000000023</v>
      </c>
      <c r="J116" s="4">
        <f t="shared" si="0"/>
        <v>0</v>
      </c>
      <c r="K116" s="4">
        <f t="shared" si="0"/>
        <v>-18.600000000000023</v>
      </c>
      <c r="L116" s="31"/>
    </row>
    <row r="117" spans="1:12" ht="12.75">
      <c r="A117" s="4" t="s">
        <v>54</v>
      </c>
      <c r="B117" s="47" t="s">
        <v>55</v>
      </c>
      <c r="C117" s="4"/>
      <c r="D117" s="4"/>
      <c r="E117" s="4"/>
      <c r="F117" s="4"/>
      <c r="G117" s="4"/>
      <c r="H117" s="4"/>
      <c r="I117" s="4"/>
      <c r="J117" s="4"/>
      <c r="K117" s="4"/>
      <c r="L117" s="31"/>
    </row>
    <row r="118" spans="1:12" ht="51">
      <c r="A118" s="4"/>
      <c r="B118" s="9" t="s">
        <v>121</v>
      </c>
      <c r="C118" s="4">
        <v>100</v>
      </c>
      <c r="D118" s="4"/>
      <c r="E118" s="4">
        <v>100</v>
      </c>
      <c r="F118" s="4">
        <v>100</v>
      </c>
      <c r="G118" s="4"/>
      <c r="H118" s="4">
        <v>100</v>
      </c>
      <c r="I118" s="4">
        <v>0</v>
      </c>
      <c r="J118" s="4"/>
      <c r="K118" s="4">
        <v>0</v>
      </c>
      <c r="L118" s="31"/>
    </row>
    <row r="119" spans="1:12" ht="52.5" customHeight="1">
      <c r="A119" s="4" t="s">
        <v>16</v>
      </c>
      <c r="B119" s="52" t="s">
        <v>122</v>
      </c>
      <c r="C119" s="4">
        <v>100</v>
      </c>
      <c r="D119" s="4"/>
      <c r="E119" s="4">
        <v>100</v>
      </c>
      <c r="F119" s="4">
        <v>100</v>
      </c>
      <c r="G119" s="4"/>
      <c r="H119" s="4">
        <v>100</v>
      </c>
      <c r="I119" s="4">
        <v>0</v>
      </c>
      <c r="J119" s="4"/>
      <c r="K119" s="4">
        <v>0</v>
      </c>
      <c r="L119" s="31"/>
    </row>
    <row r="120" spans="1:12" ht="15.75" customHeight="1">
      <c r="A120" s="34" t="s">
        <v>65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6"/>
      <c r="L120" s="31"/>
    </row>
    <row r="121" spans="1:12" ht="25.5">
      <c r="A121" s="4" t="s">
        <v>16</v>
      </c>
      <c r="B121" s="9" t="s">
        <v>20</v>
      </c>
      <c r="C121" s="4" t="s">
        <v>16</v>
      </c>
      <c r="D121" s="4" t="s">
        <v>16</v>
      </c>
      <c r="E121" s="4" t="s">
        <v>16</v>
      </c>
      <c r="F121" s="4" t="s">
        <v>16</v>
      </c>
      <c r="G121" s="4" t="s">
        <v>16</v>
      </c>
      <c r="H121" s="4" t="s">
        <v>16</v>
      </c>
      <c r="I121" s="4" t="s">
        <v>16</v>
      </c>
      <c r="J121" s="4" t="s">
        <v>16</v>
      </c>
      <c r="K121" s="4" t="s">
        <v>16</v>
      </c>
      <c r="L121" s="31"/>
    </row>
    <row r="122" spans="1:12" ht="12.75">
      <c r="A122" s="4" t="s">
        <v>16</v>
      </c>
      <c r="B122" s="52" t="s">
        <v>150</v>
      </c>
      <c r="C122" s="4" t="s">
        <v>16</v>
      </c>
      <c r="D122" s="4" t="s">
        <v>16</v>
      </c>
      <c r="E122" s="4" t="s">
        <v>16</v>
      </c>
      <c r="F122" s="4" t="s">
        <v>16</v>
      </c>
      <c r="G122" s="4" t="s">
        <v>16</v>
      </c>
      <c r="H122" s="4" t="s">
        <v>16</v>
      </c>
      <c r="I122" s="4" t="s">
        <v>16</v>
      </c>
      <c r="J122" s="4" t="s">
        <v>16</v>
      </c>
      <c r="K122" s="4" t="s">
        <v>16</v>
      </c>
      <c r="L122" s="31"/>
    </row>
    <row r="123" spans="1:12" ht="12.75">
      <c r="A123" s="33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9.5" customHeight="1">
      <c r="A124" s="13" t="s">
        <v>66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31"/>
    </row>
    <row r="125" spans="1:12" ht="12.75">
      <c r="A125" s="33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89.25">
      <c r="A126" s="4" t="s">
        <v>67</v>
      </c>
      <c r="B126" s="4" t="s">
        <v>68</v>
      </c>
      <c r="C126" s="4" t="s">
        <v>69</v>
      </c>
      <c r="D126" s="4" t="s">
        <v>70</v>
      </c>
      <c r="E126" s="4" t="s">
        <v>71</v>
      </c>
      <c r="F126" s="4" t="s">
        <v>72</v>
      </c>
      <c r="G126" s="4" t="s">
        <v>73</v>
      </c>
      <c r="H126" s="4" t="s">
        <v>74</v>
      </c>
      <c r="I126" s="31"/>
      <c r="J126" s="31"/>
      <c r="K126" s="31"/>
      <c r="L126" s="31"/>
    </row>
    <row r="127" spans="1:12" ht="12.75">
      <c r="A127" s="4">
        <v>1</v>
      </c>
      <c r="B127" s="4">
        <v>2</v>
      </c>
      <c r="C127" s="4">
        <v>3</v>
      </c>
      <c r="D127" s="4">
        <v>4</v>
      </c>
      <c r="E127" s="4">
        <v>5</v>
      </c>
      <c r="F127" s="4" t="s">
        <v>75</v>
      </c>
      <c r="G127" s="4">
        <v>7</v>
      </c>
      <c r="H127" s="4" t="s">
        <v>76</v>
      </c>
      <c r="I127" s="31"/>
      <c r="J127" s="31"/>
      <c r="K127" s="31"/>
      <c r="L127" s="31"/>
    </row>
    <row r="128" spans="1:12" ht="12.75">
      <c r="A128" s="27" t="s">
        <v>77</v>
      </c>
      <c r="B128" s="67" t="s">
        <v>78</v>
      </c>
      <c r="C128" s="27" t="s">
        <v>79</v>
      </c>
      <c r="D128" s="68"/>
      <c r="E128" s="68"/>
      <c r="F128" s="68"/>
      <c r="G128" s="27" t="s">
        <v>79</v>
      </c>
      <c r="H128" s="27" t="s">
        <v>79</v>
      </c>
      <c r="I128" s="31"/>
      <c r="J128" s="31"/>
      <c r="K128" s="31"/>
      <c r="L128" s="31"/>
    </row>
    <row r="129" spans="1:12" ht="12.75">
      <c r="A129" s="28"/>
      <c r="B129" s="69" t="s">
        <v>80</v>
      </c>
      <c r="C129" s="28"/>
      <c r="D129" s="70"/>
      <c r="E129" s="70"/>
      <c r="F129" s="70"/>
      <c r="G129" s="28"/>
      <c r="H129" s="28"/>
      <c r="I129" s="31"/>
      <c r="J129" s="31"/>
      <c r="K129" s="31"/>
      <c r="L129" s="31"/>
    </row>
    <row r="130" spans="1:12" ht="25.5">
      <c r="A130" s="4"/>
      <c r="B130" s="9" t="s">
        <v>81</v>
      </c>
      <c r="C130" s="4" t="s">
        <v>79</v>
      </c>
      <c r="D130" s="9"/>
      <c r="E130" s="9"/>
      <c r="F130" s="9"/>
      <c r="G130" s="4" t="s">
        <v>79</v>
      </c>
      <c r="H130" s="4" t="s">
        <v>79</v>
      </c>
      <c r="I130" s="31"/>
      <c r="J130" s="31"/>
      <c r="K130" s="31"/>
      <c r="L130" s="31"/>
    </row>
    <row r="131" spans="1:12" ht="63.75">
      <c r="A131" s="4"/>
      <c r="B131" s="9" t="s">
        <v>82</v>
      </c>
      <c r="C131" s="4" t="s">
        <v>79</v>
      </c>
      <c r="D131" s="9"/>
      <c r="E131" s="9"/>
      <c r="F131" s="9"/>
      <c r="G131" s="4" t="s">
        <v>79</v>
      </c>
      <c r="H131" s="4" t="s">
        <v>79</v>
      </c>
      <c r="I131" s="31"/>
      <c r="J131" s="31"/>
      <c r="K131" s="31"/>
      <c r="L131" s="31"/>
    </row>
    <row r="132" spans="1:12" ht="27.75" customHeight="1">
      <c r="A132" s="4"/>
      <c r="B132" s="9" t="s">
        <v>83</v>
      </c>
      <c r="C132" s="4" t="s">
        <v>79</v>
      </c>
      <c r="D132" s="9"/>
      <c r="E132" s="9"/>
      <c r="F132" s="9"/>
      <c r="G132" s="4" t="s">
        <v>79</v>
      </c>
      <c r="H132" s="4" t="s">
        <v>79</v>
      </c>
      <c r="I132" s="31"/>
      <c r="J132" s="31"/>
      <c r="K132" s="31"/>
      <c r="L132" s="31"/>
    </row>
    <row r="133" spans="1:12" ht="12.75">
      <c r="A133" s="4"/>
      <c r="B133" s="9" t="s">
        <v>84</v>
      </c>
      <c r="C133" s="4" t="s">
        <v>79</v>
      </c>
      <c r="D133" s="9"/>
      <c r="E133" s="9"/>
      <c r="F133" s="9"/>
      <c r="G133" s="4" t="s">
        <v>79</v>
      </c>
      <c r="H133" s="4" t="s">
        <v>79</v>
      </c>
      <c r="I133" s="31"/>
      <c r="J133" s="31"/>
      <c r="K133" s="31"/>
      <c r="L133" s="31"/>
    </row>
    <row r="134" spans="1:12" ht="18" customHeight="1">
      <c r="A134" s="44" t="s">
        <v>85</v>
      </c>
      <c r="B134" s="45"/>
      <c r="C134" s="45"/>
      <c r="D134" s="45"/>
      <c r="E134" s="45"/>
      <c r="F134" s="45"/>
      <c r="G134" s="45"/>
      <c r="H134" s="46"/>
      <c r="I134" s="31"/>
      <c r="J134" s="31"/>
      <c r="K134" s="31"/>
      <c r="L134" s="31"/>
    </row>
    <row r="135" spans="1:12" ht="25.5">
      <c r="A135" s="27" t="s">
        <v>86</v>
      </c>
      <c r="B135" s="67" t="s">
        <v>87</v>
      </c>
      <c r="C135" s="27" t="s">
        <v>79</v>
      </c>
      <c r="D135" s="68"/>
      <c r="E135" s="68"/>
      <c r="F135" s="68"/>
      <c r="G135" s="27" t="s">
        <v>79</v>
      </c>
      <c r="H135" s="27" t="s">
        <v>79</v>
      </c>
      <c r="I135" s="31"/>
      <c r="J135" s="31"/>
      <c r="K135" s="31"/>
      <c r="L135" s="31"/>
    </row>
    <row r="136" spans="1:12" ht="12.75">
      <c r="A136" s="28"/>
      <c r="B136" s="69" t="s">
        <v>80</v>
      </c>
      <c r="C136" s="28"/>
      <c r="D136" s="70"/>
      <c r="E136" s="70"/>
      <c r="F136" s="70"/>
      <c r="G136" s="28"/>
      <c r="H136" s="28"/>
      <c r="I136" s="31"/>
      <c r="J136" s="31"/>
      <c r="K136" s="31"/>
      <c r="L136" s="31"/>
    </row>
    <row r="137" spans="1:12" ht="15.75" customHeight="1">
      <c r="A137" s="44" t="s">
        <v>88</v>
      </c>
      <c r="B137" s="45"/>
      <c r="C137" s="45"/>
      <c r="D137" s="45"/>
      <c r="E137" s="45"/>
      <c r="F137" s="45"/>
      <c r="G137" s="45"/>
      <c r="H137" s="46"/>
      <c r="I137" s="31"/>
      <c r="J137" s="31"/>
      <c r="K137" s="31"/>
      <c r="L137" s="31"/>
    </row>
    <row r="138" spans="1:12" ht="15.75" customHeight="1">
      <c r="A138" s="44" t="s">
        <v>89</v>
      </c>
      <c r="B138" s="45"/>
      <c r="C138" s="45"/>
      <c r="D138" s="45"/>
      <c r="E138" s="45"/>
      <c r="F138" s="45"/>
      <c r="G138" s="45"/>
      <c r="H138" s="46"/>
      <c r="I138" s="31"/>
      <c r="J138" s="31"/>
      <c r="K138" s="31"/>
      <c r="L138" s="31"/>
    </row>
    <row r="139" spans="1:12" ht="52.5" customHeight="1">
      <c r="A139" s="71">
        <v>43467</v>
      </c>
      <c r="B139" s="47" t="s">
        <v>90</v>
      </c>
      <c r="C139" s="9"/>
      <c r="D139" s="9"/>
      <c r="E139" s="9"/>
      <c r="F139" s="9"/>
      <c r="G139" s="9"/>
      <c r="H139" s="9"/>
      <c r="I139" s="31"/>
      <c r="J139" s="31"/>
      <c r="K139" s="31"/>
      <c r="L139" s="31"/>
    </row>
    <row r="140" spans="1:12" ht="30.75" customHeight="1">
      <c r="A140" s="4"/>
      <c r="B140" s="72" t="s">
        <v>91</v>
      </c>
      <c r="C140" s="9"/>
      <c r="D140" s="9"/>
      <c r="E140" s="9"/>
      <c r="F140" s="9"/>
      <c r="G140" s="9"/>
      <c r="H140" s="9"/>
      <c r="I140" s="31"/>
      <c r="J140" s="31"/>
      <c r="K140" s="31"/>
      <c r="L140" s="31"/>
    </row>
    <row r="141" spans="1:12" ht="27.75" customHeight="1">
      <c r="A141" s="44" t="s">
        <v>92</v>
      </c>
      <c r="B141" s="45"/>
      <c r="C141" s="45"/>
      <c r="D141" s="45"/>
      <c r="E141" s="45"/>
      <c r="F141" s="45"/>
      <c r="G141" s="45"/>
      <c r="H141" s="46"/>
      <c r="I141" s="31"/>
      <c r="J141" s="31"/>
      <c r="K141" s="31"/>
      <c r="L141" s="31"/>
    </row>
    <row r="142" spans="1:12" ht="25.5">
      <c r="A142" s="4"/>
      <c r="B142" s="9" t="s">
        <v>93</v>
      </c>
      <c r="C142" s="9"/>
      <c r="D142" s="9"/>
      <c r="E142" s="9"/>
      <c r="F142" s="9"/>
      <c r="G142" s="9"/>
      <c r="H142" s="9"/>
      <c r="I142" s="31"/>
      <c r="J142" s="31"/>
      <c r="K142" s="31"/>
      <c r="L142" s="31"/>
    </row>
    <row r="143" spans="1:12" ht="25.5">
      <c r="A143" s="4"/>
      <c r="B143" s="9" t="s">
        <v>94</v>
      </c>
      <c r="C143" s="9"/>
      <c r="D143" s="9"/>
      <c r="E143" s="9"/>
      <c r="F143" s="9"/>
      <c r="G143" s="9"/>
      <c r="H143" s="9"/>
      <c r="I143" s="31"/>
      <c r="J143" s="31"/>
      <c r="K143" s="31"/>
      <c r="L143" s="31"/>
    </row>
    <row r="144" spans="1:12" ht="12.75">
      <c r="A144" s="4"/>
      <c r="B144" s="9" t="s">
        <v>95</v>
      </c>
      <c r="C144" s="9"/>
      <c r="D144" s="9"/>
      <c r="E144" s="9"/>
      <c r="F144" s="9"/>
      <c r="G144" s="9"/>
      <c r="H144" s="9"/>
      <c r="I144" s="31"/>
      <c r="J144" s="31"/>
      <c r="K144" s="31"/>
      <c r="L144" s="31"/>
    </row>
    <row r="145" spans="1:12" ht="27">
      <c r="A145" s="4"/>
      <c r="B145" s="72" t="s">
        <v>96</v>
      </c>
      <c r="C145" s="9"/>
      <c r="D145" s="9"/>
      <c r="E145" s="9"/>
      <c r="F145" s="9"/>
      <c r="G145" s="9"/>
      <c r="H145" s="9"/>
      <c r="I145" s="31"/>
      <c r="J145" s="31"/>
      <c r="K145" s="31"/>
      <c r="L145" s="31"/>
    </row>
    <row r="146" spans="1:12" ht="24.75" customHeight="1">
      <c r="A146" s="44" t="s">
        <v>97</v>
      </c>
      <c r="B146" s="45"/>
      <c r="C146" s="45"/>
      <c r="D146" s="45"/>
      <c r="E146" s="45"/>
      <c r="F146" s="45"/>
      <c r="G146" s="45"/>
      <c r="H146" s="46"/>
      <c r="I146" s="31"/>
      <c r="J146" s="31"/>
      <c r="K146" s="31"/>
      <c r="L146" s="31"/>
    </row>
    <row r="147" spans="1:12" ht="25.5">
      <c r="A147" s="4"/>
      <c r="B147" s="9" t="s">
        <v>93</v>
      </c>
      <c r="C147" s="9"/>
      <c r="D147" s="9"/>
      <c r="E147" s="9"/>
      <c r="F147" s="9"/>
      <c r="G147" s="9"/>
      <c r="H147" s="9"/>
      <c r="I147" s="31"/>
      <c r="J147" s="31"/>
      <c r="K147" s="31"/>
      <c r="L147" s="31"/>
    </row>
    <row r="148" spans="1:12" ht="25.5">
      <c r="A148" s="4"/>
      <c r="B148" s="9" t="s">
        <v>94</v>
      </c>
      <c r="C148" s="9"/>
      <c r="D148" s="9"/>
      <c r="E148" s="9"/>
      <c r="F148" s="9"/>
      <c r="G148" s="9"/>
      <c r="H148" s="9"/>
      <c r="I148" s="31"/>
      <c r="J148" s="31"/>
      <c r="K148" s="31"/>
      <c r="L148" s="31"/>
    </row>
    <row r="149" spans="1:12" ht="12.75">
      <c r="A149" s="4"/>
      <c r="B149" s="9" t="s">
        <v>95</v>
      </c>
      <c r="C149" s="9"/>
      <c r="D149" s="9"/>
      <c r="E149" s="9"/>
      <c r="F149" s="9"/>
      <c r="G149" s="9"/>
      <c r="H149" s="9"/>
      <c r="I149" s="31"/>
      <c r="J149" s="31"/>
      <c r="K149" s="31"/>
      <c r="L149" s="31"/>
    </row>
    <row r="150" spans="1:12" ht="38.25">
      <c r="A150" s="71">
        <v>43498</v>
      </c>
      <c r="B150" s="47" t="s">
        <v>98</v>
      </c>
      <c r="C150" s="4" t="s">
        <v>79</v>
      </c>
      <c r="D150" s="4"/>
      <c r="E150" s="4"/>
      <c r="F150" s="4"/>
      <c r="G150" s="4" t="s">
        <v>79</v>
      </c>
      <c r="H150" s="4" t="s">
        <v>79</v>
      </c>
      <c r="I150" s="31"/>
      <c r="J150" s="31"/>
      <c r="K150" s="31"/>
      <c r="L150" s="31"/>
    </row>
    <row r="151" spans="1:12" ht="12.75">
      <c r="A151" s="33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23.25" customHeight="1">
      <c r="A152" s="13" t="s">
        <v>125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31"/>
    </row>
    <row r="153" spans="1:12" ht="29.25" customHeight="1">
      <c r="A153" s="13" t="s">
        <v>99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31"/>
    </row>
    <row r="154" spans="1:12" ht="20.25" customHeight="1">
      <c r="A154" s="30" t="s">
        <v>110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/>
    </row>
    <row r="155" spans="1:12" ht="8.25" customHeight="1">
      <c r="A155" s="32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14.25" customHeight="1">
      <c r="A156" s="13" t="s">
        <v>100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31"/>
    </row>
    <row r="157" spans="1:12" ht="20.25" customHeight="1">
      <c r="A157" s="30" t="s">
        <v>127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/>
    </row>
    <row r="158" spans="1:12" ht="52.5" customHeight="1">
      <c r="A158" s="30" t="s">
        <v>126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/>
    </row>
    <row r="159" spans="1:12" ht="17.25" customHeight="1">
      <c r="A159" s="30" t="s">
        <v>128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/>
    </row>
    <row r="160" spans="1:12" ht="32.25" customHeight="1">
      <c r="A160" s="30" t="s">
        <v>152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/>
    </row>
    <row r="161" spans="1:12" ht="39" customHeight="1">
      <c r="A161" s="30" t="s">
        <v>129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/>
    </row>
    <row r="162" spans="1:12" ht="22.5" customHeight="1">
      <c r="A162" s="30" t="s">
        <v>130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/>
    </row>
    <row r="163" spans="1:12" ht="74.25" customHeight="1">
      <c r="A163" s="73" t="s">
        <v>131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31"/>
    </row>
    <row r="164" spans="1:12" ht="12.75">
      <c r="A164" s="33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41.25" customHeight="1">
      <c r="A165" s="74" t="s">
        <v>132</v>
      </c>
      <c r="B165" s="19"/>
      <c r="C165" s="31"/>
      <c r="D165" s="31"/>
      <c r="E165" s="75"/>
      <c r="F165" s="31"/>
      <c r="G165" s="31"/>
      <c r="H165" s="11" t="s">
        <v>133</v>
      </c>
      <c r="I165" s="31"/>
      <c r="J165" s="31"/>
      <c r="K165" s="31"/>
      <c r="L165" s="31"/>
    </row>
    <row r="166" spans="1:12" ht="12.75">
      <c r="A166" s="33"/>
      <c r="B166" s="31"/>
      <c r="C166" s="31"/>
      <c r="D166" s="31"/>
      <c r="E166" s="5" t="s">
        <v>102</v>
      </c>
      <c r="F166" s="31"/>
      <c r="G166" s="31"/>
      <c r="H166" s="31"/>
      <c r="I166" s="31"/>
      <c r="J166" s="31"/>
      <c r="K166" s="31"/>
      <c r="L166" s="31"/>
    </row>
    <row r="167" spans="1:12" ht="24" customHeight="1">
      <c r="A167" s="13" t="s">
        <v>123</v>
      </c>
      <c r="B167" s="13"/>
      <c r="C167" s="13"/>
      <c r="D167" s="13"/>
      <c r="E167" s="76" t="s">
        <v>101</v>
      </c>
      <c r="F167" s="31"/>
      <c r="G167" s="31"/>
      <c r="H167" s="11" t="s">
        <v>124</v>
      </c>
      <c r="I167" s="31"/>
      <c r="J167" s="31"/>
      <c r="K167" s="31"/>
      <c r="L167" s="31"/>
    </row>
    <row r="168" spans="1:12" ht="12.75" customHeight="1">
      <c r="A168" s="77"/>
      <c r="B168" s="31"/>
      <c r="C168" s="31"/>
      <c r="D168" s="31"/>
      <c r="E168" s="5" t="s">
        <v>102</v>
      </c>
      <c r="F168" s="31"/>
      <c r="G168" s="31"/>
      <c r="H168" s="31"/>
      <c r="I168" s="31"/>
      <c r="J168" s="31"/>
      <c r="K168" s="31"/>
      <c r="L168" s="31"/>
    </row>
    <row r="169" spans="1:12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5" ht="15.75">
      <c r="A175" s="6"/>
    </row>
  </sheetData>
  <sheetProtection/>
  <mergeCells count="162">
    <mergeCell ref="A68:K68"/>
    <mergeCell ref="A75:K75"/>
    <mergeCell ref="A161:K161"/>
    <mergeCell ref="A162:K162"/>
    <mergeCell ref="A163:K163"/>
    <mergeCell ref="A167:D167"/>
    <mergeCell ref="A157:K157"/>
    <mergeCell ref="A158:K158"/>
    <mergeCell ref="A159:K159"/>
    <mergeCell ref="A160:K160"/>
    <mergeCell ref="A165:B165"/>
    <mergeCell ref="A153:K153"/>
    <mergeCell ref="A154:K154"/>
    <mergeCell ref="A156:K156"/>
    <mergeCell ref="A138:H138"/>
    <mergeCell ref="A141:H141"/>
    <mergeCell ref="A146:H146"/>
    <mergeCell ref="A152:K152"/>
    <mergeCell ref="F135:F136"/>
    <mergeCell ref="G135:G136"/>
    <mergeCell ref="H135:H136"/>
    <mergeCell ref="A137:H137"/>
    <mergeCell ref="A135:A136"/>
    <mergeCell ref="C135:C136"/>
    <mergeCell ref="D135:D136"/>
    <mergeCell ref="E135:E136"/>
    <mergeCell ref="F128:F129"/>
    <mergeCell ref="G128:G129"/>
    <mergeCell ref="H128:H129"/>
    <mergeCell ref="A134:H134"/>
    <mergeCell ref="A128:A129"/>
    <mergeCell ref="C128:C129"/>
    <mergeCell ref="D128:D129"/>
    <mergeCell ref="E128:E129"/>
    <mergeCell ref="A100:K100"/>
    <mergeCell ref="A104:K104"/>
    <mergeCell ref="A120:K120"/>
    <mergeCell ref="A124:K124"/>
    <mergeCell ref="A92:K92"/>
    <mergeCell ref="A94:K94"/>
    <mergeCell ref="A96:A98"/>
    <mergeCell ref="B96:B98"/>
    <mergeCell ref="C96:E97"/>
    <mergeCell ref="F96:H97"/>
    <mergeCell ref="I96:K96"/>
    <mergeCell ref="I97:K97"/>
    <mergeCell ref="A79:K79"/>
    <mergeCell ref="A81:K81"/>
    <mergeCell ref="A82:K82"/>
    <mergeCell ref="A58:K58"/>
    <mergeCell ref="A61:K61"/>
    <mergeCell ref="A67:K67"/>
    <mergeCell ref="A74:K74"/>
    <mergeCell ref="A51:L51"/>
    <mergeCell ref="A53:L53"/>
    <mergeCell ref="A54:K54"/>
    <mergeCell ref="A56:A57"/>
    <mergeCell ref="B56:B57"/>
    <mergeCell ref="C56:E56"/>
    <mergeCell ref="F56:H56"/>
    <mergeCell ref="I56:K56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A46:L46"/>
    <mergeCell ref="B47:D47"/>
    <mergeCell ref="E47:G47"/>
    <mergeCell ref="H47:J47"/>
    <mergeCell ref="K47:L47"/>
    <mergeCell ref="B45:D45"/>
    <mergeCell ref="E45:G45"/>
    <mergeCell ref="H45:J45"/>
    <mergeCell ref="K45:L45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A39:L39"/>
    <mergeCell ref="B40:D40"/>
    <mergeCell ref="E40:G40"/>
    <mergeCell ref="H40:J40"/>
    <mergeCell ref="K40:L40"/>
    <mergeCell ref="B38:D38"/>
    <mergeCell ref="E38:G38"/>
    <mergeCell ref="H38:J38"/>
    <mergeCell ref="K38:L38"/>
    <mergeCell ref="E37:G37"/>
    <mergeCell ref="H37:J37"/>
    <mergeCell ref="K37:L37"/>
    <mergeCell ref="B36:D36"/>
    <mergeCell ref="E36:G36"/>
    <mergeCell ref="H36:J36"/>
    <mergeCell ref="K36:L36"/>
    <mergeCell ref="M61:O61"/>
    <mergeCell ref="B35:D35"/>
    <mergeCell ref="E35:G35"/>
    <mergeCell ref="H35:J35"/>
    <mergeCell ref="K35:L35"/>
    <mergeCell ref="B34:D34"/>
    <mergeCell ref="E34:G34"/>
    <mergeCell ref="H34:J34"/>
    <mergeCell ref="K34:L34"/>
    <mergeCell ref="B37:D37"/>
    <mergeCell ref="C27:D27"/>
    <mergeCell ref="A28:L28"/>
    <mergeCell ref="J22:L22"/>
    <mergeCell ref="C23:D23"/>
    <mergeCell ref="C24:D24"/>
    <mergeCell ref="A25:L25"/>
    <mergeCell ref="A22:A23"/>
    <mergeCell ref="B22:B23"/>
    <mergeCell ref="A2:L2"/>
    <mergeCell ref="A3:L3"/>
    <mergeCell ref="A15:K15"/>
    <mergeCell ref="A16:K16"/>
    <mergeCell ref="A12:B12"/>
    <mergeCell ref="A31:L31"/>
    <mergeCell ref="A9:B9"/>
    <mergeCell ref="C9:L9"/>
    <mergeCell ref="C6:L6"/>
    <mergeCell ref="A6:B6"/>
    <mergeCell ref="A29:L29"/>
    <mergeCell ref="A101:K101"/>
    <mergeCell ref="A5:L5"/>
    <mergeCell ref="A7:L7"/>
    <mergeCell ref="A8:L8"/>
    <mergeCell ref="A18:K18"/>
    <mergeCell ref="A20:L20"/>
    <mergeCell ref="C12:L12"/>
    <mergeCell ref="A32:L32"/>
    <mergeCell ref="C26:D26"/>
    <mergeCell ref="M66:O66"/>
    <mergeCell ref="A80:K80"/>
    <mergeCell ref="A10:L10"/>
    <mergeCell ref="A13:L13"/>
    <mergeCell ref="M62:O62"/>
    <mergeCell ref="M63:O63"/>
    <mergeCell ref="M64:O64"/>
    <mergeCell ref="M65:O65"/>
    <mergeCell ref="C22:F22"/>
    <mergeCell ref="G22:I22"/>
  </mergeCells>
  <printOptions/>
  <pageMargins left="0.67" right="0.22" top="0.61" bottom="0.42" header="0.5" footer="0.31"/>
  <pageSetup horizontalDpi="600" verticalDpi="600" orientation="portrait" paperSize="9" scale="74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2020-03-13T05:47:49Z</cp:lastPrinted>
  <dcterms:created xsi:type="dcterms:W3CDTF">2019-03-14T10:21:45Z</dcterms:created>
  <dcterms:modified xsi:type="dcterms:W3CDTF">2021-02-21T13:11:44Z</dcterms:modified>
  <cp:category/>
  <cp:version/>
  <cp:contentType/>
  <cp:contentStatus/>
</cp:coreProperties>
</file>